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<sst xmlns="http://schemas.openxmlformats.org/spreadsheetml/2006/main" count="61" uniqueCount="61">
  <si>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</si>
  <si>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</si>
  <si>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</si>
  <si>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</si>
  <si>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</si>
  <si>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</si>
  <si>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</si>
  <si>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</si>
  <si>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</si>
  <si>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</si>
  <si>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</si>
  <si>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</si>
  <si>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</si>
  <si>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</si>
  <si>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</si>
  <si>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</si>
  <si>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</si>
  <si>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</si>
  <si>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</si>
  <si>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</si>
  <si>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</si>
  <si>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</si>
  <si>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</si>
  <si>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</si>
  <si>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</si>
  <si>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</si>
  <si>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</si>
  <si>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</si>
  <si>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</si>
  <si>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</si>
  <si>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</si>
  <si>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</si>
  <si>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</si>
  <si>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</si>
  <si>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</si>
  <si>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</si>
  <si>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</si>
  <si>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</si>
  <si>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</si>
  <si>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</si>
  <si>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</si>
  <si>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</si>
  <si>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</si>
  <si>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</si>
  <si>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</si>
  <si>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</si>
  <si>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</si>
  <si>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</si>
  <si>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</si>
  <si>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</si>
  <si>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</si>
  <si>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</si>
  <si>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</si>
  <si>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</si>
  <si>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</si>
  <si>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</si>
  <si>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</si>
  <si>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</si>
  <si>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</si>
  <si>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за 6 месяцев 2014 года</t>
  </si>
  <si>
    <t>Информация об исполнении за 6 месяцев 2014 года в разрезе разделов, подразделов классификации расходов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</si>
</sst>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B34">
      <selection activeCell="I50" sqref="I50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59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v>26169.8</v>
      </c>
      <c r="D6" s="12">
        <f>C6/C49</f>
        <v>0.08793269888247002</v>
      </c>
      <c r="E6" s="8">
        <v>14723.2</v>
      </c>
      <c r="F6" s="12">
        <f>E6/E49</f>
        <v>0.10367903103709314</v>
      </c>
      <c r="G6" s="12">
        <f>E6/C6</f>
        <v>0.5626026947091687</v>
      </c>
      <c r="H6" s="8">
        <v>23977.4</v>
      </c>
      <c r="I6" s="8">
        <v>13934.2</v>
      </c>
      <c r="J6" s="19">
        <f>I6/I49</f>
        <v>0.09395833768818876</v>
      </c>
      <c r="K6" s="23">
        <f>I6/H6</f>
        <v>0.5811389058029645</v>
      </c>
      <c r="L6" s="26">
        <f>E6/I6</f>
        <v>1.056623272236655</v>
      </c>
    </row>
    <row r="7" spans="1:12" s="5" customFormat="1" ht="24.75" customHeight="1">
      <c r="A7" s="9" t="s">
        <v>55</v>
      </c>
      <c r="B7" s="10">
        <v>102</v>
      </c>
      <c r="C7" s="11">
        <v>2398.8</v>
      </c>
      <c r="D7" s="21">
        <f>C7/C49</f>
        <v>0.008060166989402637</v>
      </c>
      <c r="E7" s="11">
        <v>907.3</v>
      </c>
      <c r="F7" s="21">
        <f>E7/E49</f>
        <v>0.006389099167297503</v>
      </c>
      <c r="G7" s="13">
        <f>E7/C7</f>
        <v>0.37823078205769545</v>
      </c>
      <c r="H7" s="11">
        <v>2583.7</v>
      </c>
      <c r="I7" s="11">
        <v>852.5</v>
      </c>
      <c r="J7" s="20">
        <f>I7/I49</f>
        <v>0.00574840915726636</v>
      </c>
      <c r="K7" s="24">
        <f aca="true" t="shared" si="0" ref="K7:K49">I7/H7</f>
        <v>0.32995316793745405</v>
      </c>
      <c r="L7" s="27">
        <f aca="true" t="shared" si="1" ref="L7:L49">E7/I7</f>
        <v>1.0642815249266862</v>
      </c>
    </row>
    <row r="8" spans="1:12" s="5" customFormat="1" ht="37.5" customHeight="1">
      <c r="A8" s="9" t="s">
        <v>43</v>
      </c>
      <c r="B8" s="10">
        <v>103</v>
      </c>
      <c r="C8" s="11">
        <v>308</v>
      </c>
      <c r="D8" s="21">
        <f>C8/C49</f>
        <v>0.0010349055497482123</v>
      </c>
      <c r="E8" s="11">
        <v>104</v>
      </c>
      <c r="F8" s="21">
        <f>E8/E49</f>
        <v>0.0007323556854391495</v>
      </c>
      <c r="G8" s="13">
        <f aca="true" t="shared" si="2" ref="G8:G49">E8/C8</f>
        <v>0.33766233766233766</v>
      </c>
      <c r="H8" s="11">
        <v>112</v>
      </c>
      <c r="I8" s="11">
        <v>90.9</v>
      </c>
      <c r="J8" s="20">
        <f>I8/I49</f>
        <v>0.0006129388767102782</v>
      </c>
      <c r="K8" s="24">
        <f t="shared" si="0"/>
        <v>0.8116071428571429</v>
      </c>
      <c r="L8" s="27">
        <f t="shared" si="1"/>
        <v>1.1441144114411441</v>
      </c>
    </row>
    <row r="9" spans="1:12" s="5" customFormat="1" ht="49.5" customHeight="1">
      <c r="A9" s="9" t="s">
        <v>14</v>
      </c>
      <c r="B9" s="10">
        <v>104</v>
      </c>
      <c r="C9" s="11">
        <v>18121.4</v>
      </c>
      <c r="D9" s="21">
        <f>C9/C49</f>
        <v>0.0608894072376859</v>
      </c>
      <c r="E9" s="11">
        <v>10545.2</v>
      </c>
      <c r="F9" s="21">
        <f>E9/E49</f>
        <v>0.07425804975089347</v>
      </c>
      <c r="G9" s="13">
        <f t="shared" si="2"/>
        <v>0.5819197192269913</v>
      </c>
      <c r="H9" s="11">
        <v>16816.1</v>
      </c>
      <c r="I9" s="11">
        <v>10288.4</v>
      </c>
      <c r="J9" s="20">
        <f>I9/I49</f>
        <v>0.06937470120072636</v>
      </c>
      <c r="K9" s="24">
        <f t="shared" si="0"/>
        <v>0.6118184359036876</v>
      </c>
      <c r="L9" s="27">
        <f t="shared" si="1"/>
        <v>1.024960149294351</v>
      </c>
    </row>
    <row r="10" spans="1:12" s="5" customFormat="1" ht="19.5" customHeight="1">
      <c r="A10" s="9" t="s">
        <v>45</v>
      </c>
      <c r="B10" s="10">
        <v>105</v>
      </c>
      <c r="C10" s="11">
        <v>0</v>
      </c>
      <c r="D10" s="21">
        <f>C10/C49</f>
        <v>0</v>
      </c>
      <c r="E10" s="11">
        <v>0</v>
      </c>
      <c r="F10" s="21">
        <f>E10/E49</f>
        <v>0</v>
      </c>
      <c r="G10" s="13" t="e">
        <f t="shared" si="2"/>
        <v>#DIV/0!</v>
      </c>
      <c r="H10" s="11">
        <v>0</v>
      </c>
      <c r="I10" s="11">
        <v>0</v>
      </c>
      <c r="J10" s="20">
        <f>I10/I49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3571.7</v>
      </c>
      <c r="D11" s="21">
        <f>C11/C49</f>
        <v>0.012001208285830163</v>
      </c>
      <c r="E11" s="11">
        <v>2045.8</v>
      </c>
      <c r="F11" s="21">
        <f>E11/E49</f>
        <v>0.014406281358378962</v>
      </c>
      <c r="G11" s="13">
        <f t="shared" si="2"/>
        <v>0.57278046868438</v>
      </c>
      <c r="H11" s="11">
        <v>2630.3</v>
      </c>
      <c r="I11" s="11">
        <v>1777</v>
      </c>
      <c r="J11" s="20">
        <f>I11/I49</f>
        <v>0.011982314454501257</v>
      </c>
      <c r="K11" s="24">
        <f t="shared" si="0"/>
        <v>0.6755883359312626</v>
      </c>
      <c r="L11" s="27">
        <f t="shared" si="1"/>
        <v>1.151266178953292</v>
      </c>
    </row>
    <row r="12" spans="1:12" s="5" customFormat="1" ht="19.5" customHeight="1">
      <c r="A12" s="9" t="s">
        <v>2</v>
      </c>
      <c r="B12" s="10">
        <v>107</v>
      </c>
      <c r="C12" s="11">
        <v>72</v>
      </c>
      <c r="D12" s="21">
        <f>C12/C49</f>
        <v>0.00024192597266841327</v>
      </c>
      <c r="E12" s="11">
        <v>0</v>
      </c>
      <c r="F12" s="21">
        <f>E12/E49</f>
        <v>0</v>
      </c>
      <c r="G12" s="13">
        <f t="shared" si="2"/>
        <v>0</v>
      </c>
      <c r="H12" s="11">
        <v>326.3</v>
      </c>
      <c r="I12" s="11">
        <v>0</v>
      </c>
      <c r="J12" s="20">
        <f>I12/I49</f>
        <v>0</v>
      </c>
      <c r="K12" s="24">
        <f t="shared" si="0"/>
        <v>0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124</v>
      </c>
      <c r="D13" s="21">
        <f>C13/C49</f>
        <v>0.0004166502862622673</v>
      </c>
      <c r="E13" s="11">
        <v>0</v>
      </c>
      <c r="F13" s="21">
        <f>E13/E49</f>
        <v>0</v>
      </c>
      <c r="G13" s="13">
        <f t="shared" si="2"/>
        <v>0</v>
      </c>
      <c r="H13" s="11">
        <v>44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1573.9</v>
      </c>
      <c r="D14" s="21">
        <f>C14/C49</f>
        <v>0.00528843456087244</v>
      </c>
      <c r="E14" s="11">
        <v>1120.9</v>
      </c>
      <c r="F14" s="21">
        <f>E14/E49</f>
        <v>0.007893245075084064</v>
      </c>
      <c r="G14" s="13">
        <f t="shared" si="2"/>
        <v>0.7121799351928331</v>
      </c>
      <c r="H14" s="11">
        <v>1465</v>
      </c>
      <c r="I14" s="11">
        <v>925.4</v>
      </c>
      <c r="J14" s="20">
        <f>I14/I49</f>
        <v>0.006239973998984504</v>
      </c>
      <c r="K14" s="24">
        <f t="shared" si="0"/>
        <v>0.6316723549488055</v>
      </c>
      <c r="L14" s="27">
        <f t="shared" si="1"/>
        <v>1.211259995677545</v>
      </c>
    </row>
    <row r="15" spans="1:12" s="5" customFormat="1" ht="19.5" customHeight="1">
      <c r="A15" s="6" t="s">
        <v>25</v>
      </c>
      <c r="B15" s="7">
        <v>200</v>
      </c>
      <c r="C15" s="8">
        <v>1110</v>
      </c>
      <c r="D15" s="12">
        <f>C15/C49</f>
        <v>0.003729692078638038</v>
      </c>
      <c r="E15" s="8">
        <v>413.5</v>
      </c>
      <c r="F15" s="12">
        <f>E15/E49</f>
        <v>0.002911818037779695</v>
      </c>
      <c r="G15" s="30">
        <f t="shared" si="2"/>
        <v>0.37252252252252255</v>
      </c>
      <c r="H15" s="8">
        <v>1021.7</v>
      </c>
      <c r="I15" s="8">
        <v>361.8</v>
      </c>
      <c r="J15" s="19">
        <f>I15/I49</f>
        <v>0.0024396181033418994</v>
      </c>
      <c r="K15" s="23">
        <f t="shared" si="0"/>
        <v>0.3541156895370461</v>
      </c>
      <c r="L15" s="28">
        <f t="shared" si="1"/>
        <v>1.142896627971255</v>
      </c>
    </row>
    <row r="16" spans="1:12" s="5" customFormat="1" ht="19.5" customHeight="1">
      <c r="A16" s="9" t="s">
        <v>39</v>
      </c>
      <c r="B16" s="10">
        <v>203</v>
      </c>
      <c r="C16" s="11">
        <v>1110</v>
      </c>
      <c r="D16" s="21">
        <f>C16/C49</f>
        <v>0.003729692078638038</v>
      </c>
      <c r="E16" s="11">
        <v>413.5</v>
      </c>
      <c r="F16" s="21">
        <f>E16/E49</f>
        <v>0.002911818037779695</v>
      </c>
      <c r="G16" s="13">
        <f t="shared" si="2"/>
        <v>0.37252252252252255</v>
      </c>
      <c r="H16" s="11">
        <v>1021.7</v>
      </c>
      <c r="I16" s="11">
        <v>361.8</v>
      </c>
      <c r="J16" s="20">
        <f>I16/I49</f>
        <v>0.0024396181033418994</v>
      </c>
      <c r="K16" s="24">
        <f t="shared" si="0"/>
        <v>0.3541156895370461</v>
      </c>
      <c r="L16" s="27">
        <f t="shared" si="1"/>
        <v>1.142896627971255</v>
      </c>
    </row>
    <row r="17" spans="1:12" s="5" customFormat="1" ht="24.75" customHeight="1">
      <c r="A17" s="6" t="s">
        <v>32</v>
      </c>
      <c r="B17" s="7">
        <v>300</v>
      </c>
      <c r="C17" s="8">
        <v>631.8</v>
      </c>
      <c r="D17" s="12">
        <f>C17/C49</f>
        <v>0.0021229004101653262</v>
      </c>
      <c r="E17" s="8">
        <v>452.5</v>
      </c>
      <c r="F17" s="12">
        <f>E17/E49</f>
        <v>0.003186451419819376</v>
      </c>
      <c r="G17" s="30">
        <f t="shared" si="2"/>
        <v>0.7162076606521052</v>
      </c>
      <c r="H17" s="8">
        <v>594.4</v>
      </c>
      <c r="I17" s="8">
        <v>275.1</v>
      </c>
      <c r="J17" s="19">
        <f>I17/I49</f>
        <v>0.0018549998347964526</v>
      </c>
      <c r="K17" s="23">
        <f t="shared" si="0"/>
        <v>0.4628196500672948</v>
      </c>
      <c r="L17" s="28">
        <f t="shared" si="1"/>
        <v>1.6448564158487822</v>
      </c>
    </row>
    <row r="18" spans="1:12" s="5" customFormat="1" ht="37.5" customHeight="1">
      <c r="A18" s="9" t="s">
        <v>6</v>
      </c>
      <c r="B18" s="10">
        <v>309</v>
      </c>
      <c r="C18" s="11">
        <v>631.8</v>
      </c>
      <c r="D18" s="21">
        <f>C18/C49</f>
        <v>0.0021229004101653262</v>
      </c>
      <c r="E18" s="11">
        <v>452.5</v>
      </c>
      <c r="F18" s="21">
        <f>E18/E49</f>
        <v>0.003186451419819376</v>
      </c>
      <c r="G18" s="13">
        <f t="shared" si="2"/>
        <v>0.7162076606521052</v>
      </c>
      <c r="H18" s="11">
        <v>594.4</v>
      </c>
      <c r="I18" s="11">
        <v>275.1</v>
      </c>
      <c r="J18" s="20">
        <f>I18/I49</f>
        <v>0.0018549998347964526</v>
      </c>
      <c r="K18" s="24">
        <f t="shared" si="0"/>
        <v>0.4628196500672948</v>
      </c>
      <c r="L18" s="27">
        <f t="shared" si="1"/>
        <v>1.6448564158487822</v>
      </c>
    </row>
    <row r="19" spans="1:12" s="5" customFormat="1" ht="19.5" customHeight="1">
      <c r="A19" s="6" t="s">
        <v>44</v>
      </c>
      <c r="B19" s="7">
        <v>400</v>
      </c>
      <c r="C19" s="8">
        <v>11112.3</v>
      </c>
      <c r="D19" s="12">
        <f>C19/C49</f>
        <v>0.03733824980671123</v>
      </c>
      <c r="E19" s="8">
        <v>407.5</v>
      </c>
      <c r="F19" s="12">
        <f>E19/E49</f>
        <v>0.002869566748235129</v>
      </c>
      <c r="G19" s="30">
        <f t="shared" si="2"/>
        <v>0.036671076194847156</v>
      </c>
      <c r="H19" s="8">
        <v>23618.9</v>
      </c>
      <c r="I19" s="8">
        <v>1014</v>
      </c>
      <c r="J19" s="19">
        <f>I19/I49</f>
        <v>0.006837403971223565</v>
      </c>
      <c r="K19" s="23">
        <f t="shared" si="0"/>
        <v>0.04293171993615282</v>
      </c>
      <c r="L19" s="28">
        <f t="shared" si="1"/>
        <v>0.40187376725838264</v>
      </c>
    </row>
    <row r="20" spans="1:12" s="5" customFormat="1" ht="19.5" customHeight="1">
      <c r="A20" s="9" t="s">
        <v>31</v>
      </c>
      <c r="B20" s="10">
        <v>405</v>
      </c>
      <c r="C20" s="11">
        <v>0</v>
      </c>
      <c r="D20" s="21">
        <f>C20/C49</f>
        <v>0</v>
      </c>
      <c r="E20" s="11">
        <v>0</v>
      </c>
      <c r="F20" s="21">
        <f>E20/E49</f>
        <v>0</v>
      </c>
      <c r="G20" s="13" t="e">
        <f t="shared" si="2"/>
        <v>#DIV/0!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0.0010080248861183887</v>
      </c>
      <c r="E21" s="11">
        <v>300</v>
      </c>
      <c r="F21" s="21">
        <f>E21/E49</f>
        <v>0.002112564477228316</v>
      </c>
      <c r="G21" s="13">
        <f t="shared" si="2"/>
        <v>1</v>
      </c>
      <c r="H21" s="11">
        <v>300</v>
      </c>
      <c r="I21" s="11">
        <v>300</v>
      </c>
      <c r="J21" s="20">
        <f>I21/I49</f>
        <v>0.002022900583202238</v>
      </c>
      <c r="K21" s="24">
        <f t="shared" si="0"/>
        <v>1</v>
      </c>
      <c r="L21" s="27">
        <f t="shared" si="1"/>
        <v>1</v>
      </c>
    </row>
    <row r="22" spans="1:12" s="5" customFormat="1" ht="19.5" customHeight="1">
      <c r="A22" s="9" t="s">
        <v>10</v>
      </c>
      <c r="B22" s="10">
        <v>409</v>
      </c>
      <c r="C22" s="11">
        <v>10603.3</v>
      </c>
      <c r="D22" s="21">
        <f>C22/C49</f>
        <v>0.0356279675832637</v>
      </c>
      <c r="E22" s="11">
        <v>0</v>
      </c>
      <c r="F22" s="21">
        <f>E22/E49</f>
        <v>0</v>
      </c>
      <c r="G22" s="13">
        <f t="shared" si="2"/>
        <v>0</v>
      </c>
      <c r="H22" s="11">
        <v>22174.9</v>
      </c>
      <c r="I22" s="11">
        <v>14</v>
      </c>
      <c r="J22" s="20">
        <f>I22/I49</f>
        <v>9.440202721610445E-05</v>
      </c>
      <c r="K22" s="24">
        <f t="shared" si="0"/>
        <v>0.0006313444480020203</v>
      </c>
      <c r="L22" s="27">
        <f t="shared" si="1"/>
        <v>0</v>
      </c>
    </row>
    <row r="23" spans="1:12" s="5" customFormat="1" ht="19.5" customHeight="1">
      <c r="A23" s="9" t="s">
        <v>26</v>
      </c>
      <c r="B23" s="10">
        <v>412</v>
      </c>
      <c r="C23" s="11">
        <v>209</v>
      </c>
      <c r="D23" s="21">
        <f>C23/C49</f>
        <v>0.0007022573373291441</v>
      </c>
      <c r="E23" s="11">
        <v>107.5</v>
      </c>
      <c r="F23" s="21">
        <f>E23/E49</f>
        <v>0.0007570022710068131</v>
      </c>
      <c r="G23" s="13">
        <f t="shared" si="2"/>
        <v>0.5143540669856459</v>
      </c>
      <c r="H23" s="11">
        <v>1144</v>
      </c>
      <c r="I23" s="11">
        <v>700</v>
      </c>
      <c r="J23" s="20">
        <f>I23/I49</f>
        <v>0.0047201013608052225</v>
      </c>
      <c r="K23" s="24">
        <f t="shared" si="0"/>
        <v>0.6118881118881119</v>
      </c>
      <c r="L23" s="27">
        <f t="shared" si="1"/>
        <v>0.15357142857142858</v>
      </c>
    </row>
    <row r="24" spans="1:12" s="5" customFormat="1" ht="19.5" customHeight="1">
      <c r="A24" s="6" t="s">
        <v>20</v>
      </c>
      <c r="B24" s="7">
        <v>500</v>
      </c>
      <c r="C24" s="8">
        <v>1751.9</v>
      </c>
      <c r="D24" s="12">
        <f>C24/C49</f>
        <v>0.005886529326636017</v>
      </c>
      <c r="E24" s="8">
        <v>376.2</v>
      </c>
      <c r="F24" s="12">
        <f>E24/E49</f>
        <v>0.002649155854444308</v>
      </c>
      <c r="G24" s="30">
        <f t="shared" si="2"/>
        <v>0.2147382841486386</v>
      </c>
      <c r="H24" s="8">
        <v>3697</v>
      </c>
      <c r="I24" s="8">
        <v>1539.8</v>
      </c>
      <c r="J24" s="19">
        <f>I24/I49</f>
        <v>0.010382874393382688</v>
      </c>
      <c r="K24" s="23">
        <f t="shared" si="0"/>
        <v>0.4164998647552069</v>
      </c>
      <c r="L24" s="28">
        <f t="shared" si="1"/>
        <v>0.24431744382387324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1529.9</v>
      </c>
      <c r="I25" s="11">
        <v>0</v>
      </c>
      <c r="J25" s="20">
        <f>I25/I49</f>
        <v>0</v>
      </c>
      <c r="K25" s="24">
        <f t="shared" si="0"/>
        <v>0</v>
      </c>
      <c r="L25" s="27" t="e">
        <f t="shared" si="1"/>
        <v>#DIV/0!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692.3</v>
      </c>
      <c r="I26" s="11">
        <v>299.8</v>
      </c>
      <c r="J26" s="20">
        <f>I26/I49</f>
        <v>0.002021551982813437</v>
      </c>
      <c r="K26" s="24">
        <f t="shared" si="0"/>
        <v>0.4330492561028456</v>
      </c>
      <c r="L26" s="27">
        <f t="shared" si="1"/>
        <v>0</v>
      </c>
    </row>
    <row r="27" spans="1:12" s="5" customFormat="1" ht="19.5" customHeight="1">
      <c r="A27" s="9" t="s">
        <v>42</v>
      </c>
      <c r="B27" s="10">
        <v>503</v>
      </c>
      <c r="C27" s="11">
        <v>1751.9</v>
      </c>
      <c r="D27" s="21">
        <f>C27/C49</f>
        <v>0.005886529326636017</v>
      </c>
      <c r="E27" s="11">
        <v>376.2</v>
      </c>
      <c r="F27" s="21">
        <f>E27/E49</f>
        <v>0.002649155854444308</v>
      </c>
      <c r="G27" s="13">
        <f t="shared" si="2"/>
        <v>0.2147382841486386</v>
      </c>
      <c r="H27" s="11">
        <v>1474.8</v>
      </c>
      <c r="I27" s="11">
        <v>1240</v>
      </c>
      <c r="J27" s="20">
        <f>I27/I49</f>
        <v>0.008361322410569251</v>
      </c>
      <c r="K27" s="24">
        <f t="shared" si="0"/>
        <v>0.8407919717927855</v>
      </c>
      <c r="L27" s="27">
        <f t="shared" si="1"/>
        <v>0.30338709677419357</v>
      </c>
    </row>
    <row r="28" spans="1:12" s="5" customFormat="1" ht="19.5" customHeight="1">
      <c r="A28" s="6" t="s">
        <v>34</v>
      </c>
      <c r="B28" s="7">
        <v>700</v>
      </c>
      <c r="C28" s="8">
        <v>212364.6</v>
      </c>
      <c r="D28" s="12">
        <f>C28/C49</f>
        <v>0.7135626724352572</v>
      </c>
      <c r="E28" s="8">
        <v>107277.5</v>
      </c>
      <c r="F28" s="12">
        <f>E28/E49</f>
        <v>0.7554354523528688</v>
      </c>
      <c r="G28" s="30">
        <f t="shared" si="2"/>
        <v>0.5051571683792873</v>
      </c>
      <c r="H28" s="8">
        <v>212696.7</v>
      </c>
      <c r="I28" s="8">
        <v>111408.5</v>
      </c>
      <c r="J28" s="19">
        <f>I28/I49</f>
        <v>0.7512277320789552</v>
      </c>
      <c r="K28" s="23">
        <f t="shared" si="0"/>
        <v>0.5237904490290635</v>
      </c>
      <c r="L28" s="28">
        <f t="shared" si="1"/>
        <v>0.9629202439670222</v>
      </c>
    </row>
    <row r="29" spans="1:12" s="5" customFormat="1" ht="19.5" customHeight="1">
      <c r="A29" s="9" t="s">
        <v>4</v>
      </c>
      <c r="B29" s="10">
        <v>701</v>
      </c>
      <c r="C29" s="11">
        <v>69620.3</v>
      </c>
      <c r="D29" s="21">
        <f>C29/C49</f>
        <v>0.23392998326342684</v>
      </c>
      <c r="E29" s="11">
        <v>31300.5</v>
      </c>
      <c r="F29" s="21">
        <f>E29/E49</f>
        <v>0.22041441473161633</v>
      </c>
      <c r="G29" s="13">
        <f t="shared" si="2"/>
        <v>0.44958869754942166</v>
      </c>
      <c r="H29" s="11">
        <v>60467.4</v>
      </c>
      <c r="I29" s="11">
        <v>26909.9</v>
      </c>
      <c r="J29" s="20">
        <f>I29/I49</f>
        <v>0.18145350801304638</v>
      </c>
      <c r="K29" s="24">
        <f t="shared" si="0"/>
        <v>0.44503153765500086</v>
      </c>
      <c r="L29" s="27">
        <f t="shared" si="1"/>
        <v>1.1631592833864117</v>
      </c>
    </row>
    <row r="30" spans="1:12" s="5" customFormat="1" ht="19.5" customHeight="1">
      <c r="A30" s="9" t="s">
        <v>38</v>
      </c>
      <c r="B30" s="10">
        <v>702</v>
      </c>
      <c r="C30" s="11">
        <v>132525.1</v>
      </c>
      <c r="D30" s="21">
        <f>C30/C49</f>
        <v>0.44529532945109357</v>
      </c>
      <c r="E30" s="11">
        <v>71604.5</v>
      </c>
      <c r="F30" s="21">
        <f>E30/E49</f>
        <v>0.5042304103656498</v>
      </c>
      <c r="G30" s="13">
        <f t="shared" si="2"/>
        <v>0.5403089678860834</v>
      </c>
      <c r="H30" s="11">
        <v>142355.4</v>
      </c>
      <c r="I30" s="11">
        <v>80335.3</v>
      </c>
      <c r="J30" s="20">
        <f>I30/I49</f>
        <v>0.5417010840724226</v>
      </c>
      <c r="K30" s="24">
        <f t="shared" si="0"/>
        <v>0.5643291367942488</v>
      </c>
      <c r="L30" s="27">
        <f t="shared" si="1"/>
        <v>0.8913205029420441</v>
      </c>
    </row>
    <row r="31" spans="1:12" s="5" customFormat="1" ht="19.5" customHeight="1">
      <c r="A31" s="9" t="s">
        <v>24</v>
      </c>
      <c r="B31" s="10">
        <v>707</v>
      </c>
      <c r="C31" s="11">
        <v>1215.7</v>
      </c>
      <c r="D31" s="21">
        <f>C31/C49</f>
        <v>0.004084852846847084</v>
      </c>
      <c r="E31" s="11">
        <v>573.9</v>
      </c>
      <c r="F31" s="21">
        <f>E31/E49</f>
        <v>0.004041335844937768</v>
      </c>
      <c r="G31" s="13">
        <f t="shared" si="2"/>
        <v>0.4720737023936826</v>
      </c>
      <c r="H31" s="11">
        <v>1270.3</v>
      </c>
      <c r="I31" s="11">
        <v>513.8</v>
      </c>
      <c r="J31" s="20">
        <f>I31/I49</f>
        <v>0.003464554398831033</v>
      </c>
      <c r="K31" s="24">
        <f t="shared" si="0"/>
        <v>0.4044713847122727</v>
      </c>
      <c r="L31" s="27">
        <f t="shared" si="1"/>
        <v>1.1169715842740366</v>
      </c>
    </row>
    <row r="32" spans="1:12" s="5" customFormat="1" ht="19.5" customHeight="1">
      <c r="A32" s="9" t="s">
        <v>51</v>
      </c>
      <c r="B32" s="10">
        <v>709</v>
      </c>
      <c r="C32" s="11">
        <v>9003.5</v>
      </c>
      <c r="D32" s="21">
        <f>C32/C49</f>
        <v>0.03025250687388971</v>
      </c>
      <c r="E32" s="11">
        <v>3798.6</v>
      </c>
      <c r="F32" s="21">
        <f>E32/E49</f>
        <v>0.026749291410664934</v>
      </c>
      <c r="G32" s="13">
        <f t="shared" si="2"/>
        <v>0.42190259343588604</v>
      </c>
      <c r="H32" s="11">
        <v>8603.6</v>
      </c>
      <c r="I32" s="11">
        <v>3649.5</v>
      </c>
      <c r="J32" s="20">
        <f>I32/I49</f>
        <v>0.024608585594655227</v>
      </c>
      <c r="K32" s="24">
        <f t="shared" si="0"/>
        <v>0.42418290018131943</v>
      </c>
      <c r="L32" s="27">
        <f t="shared" si="1"/>
        <v>1.0408549116317303</v>
      </c>
    </row>
    <row r="33" spans="1:12" s="5" customFormat="1" ht="19.5" customHeight="1">
      <c r="A33" s="6" t="s">
        <v>18</v>
      </c>
      <c r="B33" s="7">
        <v>800</v>
      </c>
      <c r="C33" s="8">
        <v>38357.6</v>
      </c>
      <c r="D33" s="12">
        <f>C33/C49</f>
        <v>0.12888471790591569</v>
      </c>
      <c r="E33" s="8">
        <v>15972.7</v>
      </c>
      <c r="F33" s="12">
        <f>E33/E49</f>
        <v>0.11247786208474907</v>
      </c>
      <c r="G33" s="30">
        <f t="shared" si="2"/>
        <v>0.41641552130477405</v>
      </c>
      <c r="H33" s="8">
        <v>40342.8</v>
      </c>
      <c r="I33" s="8">
        <v>17214.1</v>
      </c>
      <c r="J33" s="19">
        <f>I33/I49</f>
        <v>0.11607470976433883</v>
      </c>
      <c r="K33" s="23">
        <f t="shared" si="0"/>
        <v>0.4266957176993168</v>
      </c>
      <c r="L33" s="28">
        <f t="shared" si="1"/>
        <v>0.9278846991710286</v>
      </c>
    </row>
    <row r="34" spans="1:12" s="5" customFormat="1" ht="19.5" customHeight="1">
      <c r="A34" s="9" t="s">
        <v>22</v>
      </c>
      <c r="B34" s="10">
        <v>801</v>
      </c>
      <c r="C34" s="11">
        <v>36675.7</v>
      </c>
      <c r="D34" s="21">
        <f>C34/C49</f>
        <v>0.12323339438604061</v>
      </c>
      <c r="E34" s="11">
        <v>15365</v>
      </c>
      <c r="F34" s="21">
        <f>E34/E49</f>
        <v>0.10819851064204358</v>
      </c>
      <c r="G34" s="13">
        <f t="shared" si="2"/>
        <v>0.4189422424111878</v>
      </c>
      <c r="H34" s="11">
        <v>38856</v>
      </c>
      <c r="I34" s="11">
        <v>16632.1</v>
      </c>
      <c r="J34" s="20">
        <f>I34/I49</f>
        <v>0.11215028263292648</v>
      </c>
      <c r="K34" s="24">
        <f t="shared" si="0"/>
        <v>0.42804457484043645</v>
      </c>
      <c r="L34" s="27">
        <f t="shared" si="1"/>
        <v>0.9238159943723283</v>
      </c>
    </row>
    <row r="35" spans="1:12" s="5" customFormat="1" ht="19.5" customHeight="1">
      <c r="A35" s="9" t="s">
        <v>35</v>
      </c>
      <c r="B35" s="10">
        <v>804</v>
      </c>
      <c r="C35" s="11">
        <v>1681.9</v>
      </c>
      <c r="D35" s="21">
        <f>C35/C49</f>
        <v>0.00565132351987506</v>
      </c>
      <c r="E35" s="11">
        <v>607.7</v>
      </c>
      <c r="F35" s="21">
        <f>E35/E49</f>
        <v>0.004279351442705492</v>
      </c>
      <c r="G35" s="13">
        <f t="shared" si="2"/>
        <v>0.36131755752422856</v>
      </c>
      <c r="H35" s="11">
        <v>1486.8</v>
      </c>
      <c r="I35" s="11">
        <v>582</v>
      </c>
      <c r="J35" s="20">
        <f>I35/I49</f>
        <v>0.003924427131412342</v>
      </c>
      <c r="K35" s="24">
        <f t="shared" si="0"/>
        <v>0.3914447134786118</v>
      </c>
      <c r="L35" s="27">
        <f t="shared" si="1"/>
        <v>1.0441580756013746</v>
      </c>
    </row>
    <row r="36" spans="1:12" s="5" customFormat="1" ht="19.5" customHeight="1">
      <c r="A36" s="6" t="s">
        <v>54</v>
      </c>
      <c r="B36" s="7">
        <v>1000</v>
      </c>
      <c r="C36" s="8">
        <v>5498.3</v>
      </c>
      <c r="D36" s="12">
        <f>C36/C49</f>
        <v>0.018474744104482455</v>
      </c>
      <c r="E36" s="8">
        <v>2183.3</v>
      </c>
      <c r="F36" s="12">
        <f>E36/E49</f>
        <v>0.015374540077108608</v>
      </c>
      <c r="G36" s="30">
        <f t="shared" si="2"/>
        <v>0.39708637215139225</v>
      </c>
      <c r="H36" s="8">
        <v>6005.7</v>
      </c>
      <c r="I36" s="8">
        <v>2187.7</v>
      </c>
      <c r="J36" s="19">
        <f>I36/I49</f>
        <v>0.01475166535290512</v>
      </c>
      <c r="K36" s="23">
        <f t="shared" si="0"/>
        <v>0.36427060958755847</v>
      </c>
      <c r="L36" s="28">
        <f t="shared" si="1"/>
        <v>0.9979887553138</v>
      </c>
    </row>
    <row r="37" spans="1:12" s="5" customFormat="1" ht="19.5" customHeight="1">
      <c r="A37" s="9" t="s">
        <v>36</v>
      </c>
      <c r="B37" s="10">
        <v>1001</v>
      </c>
      <c r="C37" s="11">
        <v>200</v>
      </c>
      <c r="D37" s="21">
        <f>C37/C49</f>
        <v>0.0006720165907455924</v>
      </c>
      <c r="E37" s="11">
        <v>68</v>
      </c>
      <c r="F37" s="21">
        <f>E37/E49</f>
        <v>0.0004788479481717516</v>
      </c>
      <c r="G37" s="13">
        <f t="shared" si="2"/>
        <v>0.34</v>
      </c>
      <c r="H37" s="11">
        <v>40</v>
      </c>
      <c r="I37" s="11">
        <v>10</v>
      </c>
      <c r="J37" s="20">
        <f>I37/I49</f>
        <v>6.74300194400746E-05</v>
      </c>
      <c r="K37" s="24">
        <f t="shared" si="0"/>
        <v>0.25</v>
      </c>
      <c r="L37" s="27">
        <f t="shared" si="1"/>
        <v>6.8</v>
      </c>
    </row>
    <row r="38" spans="1:12" s="5" customFormat="1" ht="19.5" customHeight="1">
      <c r="A38" s="9" t="s">
        <v>12</v>
      </c>
      <c r="B38" s="10">
        <v>1003</v>
      </c>
      <c r="C38" s="11">
        <v>3725.4</v>
      </c>
      <c r="D38" s="21">
        <f>C38/C49</f>
        <v>0.01251765303581815</v>
      </c>
      <c r="E38" s="11">
        <v>1717.5</v>
      </c>
      <c r="F38" s="21">
        <f>E38/E49</f>
        <v>0.012094431632132108</v>
      </c>
      <c r="G38" s="13">
        <f t="shared" si="2"/>
        <v>0.4610243195361572</v>
      </c>
      <c r="H38" s="11">
        <v>5134.7</v>
      </c>
      <c r="I38" s="11">
        <v>1905.8</v>
      </c>
      <c r="J38" s="20">
        <f>I38/I49</f>
        <v>0.01285081310488942</v>
      </c>
      <c r="K38" s="24">
        <f t="shared" si="0"/>
        <v>0.3711609246888815</v>
      </c>
      <c r="L38" s="27">
        <f t="shared" si="1"/>
        <v>0.9011963479903453</v>
      </c>
    </row>
    <row r="39" spans="1:12" s="5" customFormat="1" ht="19.5" customHeight="1">
      <c r="A39" s="9" t="s">
        <v>21</v>
      </c>
      <c r="B39" s="10">
        <v>1004</v>
      </c>
      <c r="C39" s="11">
        <v>1572.9</v>
      </c>
      <c r="D39" s="21">
        <f>C39/C49</f>
        <v>0.005285074477918712</v>
      </c>
      <c r="E39" s="11">
        <v>397.8</v>
      </c>
      <c r="F39" s="21">
        <f>E39/E49</f>
        <v>0.002801260496804747</v>
      </c>
      <c r="G39" s="13">
        <f t="shared" si="2"/>
        <v>0.2529086400915506</v>
      </c>
      <c r="H39" s="11">
        <v>831</v>
      </c>
      <c r="I39" s="11">
        <v>271.9</v>
      </c>
      <c r="J39" s="20">
        <f>I39/I49</f>
        <v>0.0018334222285756284</v>
      </c>
      <c r="K39" s="24">
        <f t="shared" si="0"/>
        <v>0.3271961492178098</v>
      </c>
      <c r="L39" s="27">
        <f t="shared" si="1"/>
        <v>1.4630378815741083</v>
      </c>
    </row>
    <row r="40" spans="1:12" s="5" customFormat="1" ht="19.5" customHeight="1">
      <c r="A40" s="6" t="s">
        <v>53</v>
      </c>
      <c r="B40" s="7">
        <v>1100</v>
      </c>
      <c r="C40" s="8">
        <v>355</v>
      </c>
      <c r="D40" s="12">
        <f>C40/C49</f>
        <v>0.0011928294485734265</v>
      </c>
      <c r="E40" s="8">
        <v>127.8</v>
      </c>
      <c r="F40" s="12">
        <f>E40/E49</f>
        <v>0.0008999524672992625</v>
      </c>
      <c r="G40" s="30">
        <f t="shared" si="2"/>
        <v>0.36</v>
      </c>
      <c r="H40" s="8">
        <v>308</v>
      </c>
      <c r="I40" s="8">
        <v>295.3</v>
      </c>
      <c r="J40" s="19">
        <f>I40/I49</f>
        <v>0.001991208474065403</v>
      </c>
      <c r="K40" s="23">
        <f t="shared" si="0"/>
        <v>0.9587662337662338</v>
      </c>
      <c r="L40" s="28">
        <f t="shared" si="1"/>
        <v>0.43278022350152384</v>
      </c>
    </row>
    <row r="41" spans="1:12" s="5" customFormat="1" ht="19.5" customHeight="1">
      <c r="A41" s="9" t="s">
        <v>23</v>
      </c>
      <c r="B41" s="10">
        <v>1105</v>
      </c>
      <c r="C41" s="11">
        <v>355</v>
      </c>
      <c r="D41" s="21">
        <f>C41/C49</f>
        <v>0.0011928294485734265</v>
      </c>
      <c r="E41" s="11">
        <v>127.8</v>
      </c>
      <c r="F41" s="21">
        <f>E41/E49</f>
        <v>0.0008999524672992625</v>
      </c>
      <c r="G41" s="13">
        <f t="shared" si="2"/>
        <v>0.36</v>
      </c>
      <c r="H41" s="11">
        <v>308</v>
      </c>
      <c r="I41" s="11">
        <v>295.3</v>
      </c>
      <c r="J41" s="20">
        <f>I41/I49</f>
        <v>0.001991208474065403</v>
      </c>
      <c r="K41" s="24">
        <f t="shared" si="0"/>
        <v>0.9587662337662338</v>
      </c>
      <c r="L41" s="27">
        <f t="shared" si="1"/>
        <v>0.43278022350152384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0.0005755822099736</v>
      </c>
      <c r="E42" s="8">
        <v>73.3</v>
      </c>
      <c r="F42" s="12">
        <f>E42/E49</f>
        <v>0.0005161699206027851</v>
      </c>
      <c r="G42" s="30">
        <f t="shared" si="2"/>
        <v>0.4279042615294804</v>
      </c>
      <c r="H42" s="8">
        <v>171.3</v>
      </c>
      <c r="I42" s="8">
        <v>71.4</v>
      </c>
      <c r="J42" s="19">
        <f>I42/I49</f>
        <v>0.00048145033880213275</v>
      </c>
      <c r="K42" s="23">
        <f t="shared" si="0"/>
        <v>0.4168126094570928</v>
      </c>
      <c r="L42" s="28">
        <f t="shared" si="1"/>
        <v>1.026610644257703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0.0005755822099736</v>
      </c>
      <c r="E43" s="11">
        <v>73.3</v>
      </c>
      <c r="F43" s="21">
        <f>E43/E49</f>
        <v>0.0005161699206027851</v>
      </c>
      <c r="G43" s="13">
        <f t="shared" si="2"/>
        <v>0.4279042615294804</v>
      </c>
      <c r="H43" s="11">
        <v>171.3</v>
      </c>
      <c r="I43" s="11">
        <v>71.4</v>
      </c>
      <c r="J43" s="20">
        <f>I43/I49</f>
        <v>0.00048145033880213275</v>
      </c>
      <c r="K43" s="24">
        <f t="shared" si="0"/>
        <v>0.4168126094570928</v>
      </c>
      <c r="L43" s="27">
        <f t="shared" si="1"/>
        <v>1.026610644257703</v>
      </c>
    </row>
    <row r="44" spans="1:12" s="5" customFormat="1" ht="24.75" customHeight="1">
      <c r="A44" s="6" t="s">
        <v>0</v>
      </c>
      <c r="B44" s="7">
        <v>1300</v>
      </c>
      <c r="C44" s="8">
        <v>89.1</v>
      </c>
      <c r="D44" s="12">
        <f>C44/C49</f>
        <v>0.0002993833911771614</v>
      </c>
      <c r="E44" s="8">
        <v>0</v>
      </c>
      <c r="F44" s="12">
        <f>E44/E49</f>
        <v>0</v>
      </c>
      <c r="G44" s="30">
        <f t="shared" si="2"/>
        <v>0</v>
      </c>
      <c r="H44" s="8">
        <v>24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89.1</v>
      </c>
      <c r="D45" s="21">
        <f>C45/C49</f>
        <v>0.0002993833911771614</v>
      </c>
      <c r="E45" s="11">
        <v>0</v>
      </c>
      <c r="F45" s="21">
        <f>E45/E49</f>
        <v>0</v>
      </c>
      <c r="G45" s="13">
        <f t="shared" si="2"/>
        <v>0</v>
      </c>
      <c r="H45" s="11">
        <v>24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297611.69999999995</v>
      </c>
      <c r="D49" s="14">
        <f>C49/C49</f>
        <v>1</v>
      </c>
      <c r="E49" s="16">
        <f>E6+E15+E17+E19+E24+E28+E33+E36+E40+E42+E44+E46</f>
        <v>142007.49999999997</v>
      </c>
      <c r="F49" s="14">
        <f>E49/E49</f>
        <v>1</v>
      </c>
      <c r="G49" s="15">
        <f t="shared" si="2"/>
        <v>0.4771569800515235</v>
      </c>
      <c r="H49" s="16">
        <f>H6+H15+H17+H19+H24+H28+H33+H36+H40+H42+H44+H46</f>
        <v>312457.9</v>
      </c>
      <c r="I49" s="16">
        <f>I6+I15+I17+I19+I24+I28+I33+I36+I40+I42+I44+I46</f>
        <v>148301.9</v>
      </c>
      <c r="J49" s="22">
        <f>I49/I49</f>
        <v>1</v>
      </c>
      <c r="K49" s="25">
        <f t="shared" si="0"/>
        <v>0.4746300221565849</v>
      </c>
      <c r="L49" s="29">
        <f t="shared" si="1"/>
        <v>0.9575568485636393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2016-07-26T06:24:12Z</dcterms:modified>
  <cp:category/>
  <cp:version/>
  <cp:contentType/>
  <cp:contentStatus/>
</cp:coreProperties>
</file>